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x\Documents\Дела\Альфа Ограждения\Грандлайн\"/>
    </mc:Choice>
  </mc:AlternateContent>
  <bookViews>
    <workbookView xWindow="240" yWindow="30" windowWidth="15480" windowHeight="11250" xr2:uid="{00000000-000D-0000-FFFF-FFFF00000000}"/>
  </bookViews>
  <sheets>
    <sheet name="Прайс-лист 06.10.2017" sheetId="1" r:id="rId1"/>
  </sheets>
  <definedNames>
    <definedName name="_xlnm.Print_Area" localSheetId="0">'Прайс-лист 06.10.2017'!$A$2:$I$52</definedName>
  </definedNames>
  <calcPr calcId="171027"/>
</workbook>
</file>

<file path=xl/calcChain.xml><?xml version="1.0" encoding="utf-8"?>
<calcChain xmlns="http://schemas.openxmlformats.org/spreadsheetml/2006/main">
  <c r="F30" i="1" l="1"/>
  <c r="I30" i="1" s="1"/>
  <c r="I28" i="1"/>
  <c r="I25" i="1"/>
  <c r="I22" i="1"/>
  <c r="I21" i="1"/>
  <c r="I29" i="1"/>
  <c r="I23" i="1"/>
  <c r="I24" i="1"/>
  <c r="I26" i="1"/>
  <c r="I20" i="1"/>
  <c r="I27" i="1"/>
</calcChain>
</file>

<file path=xl/sharedStrings.xml><?xml version="1.0" encoding="utf-8"?>
<sst xmlns="http://schemas.openxmlformats.org/spreadsheetml/2006/main" count="104" uniqueCount="57">
  <si>
    <t xml:space="preserve">  Панель</t>
  </si>
  <si>
    <t>Цена за 1 п/м, руб., в т.ч. НДС</t>
  </si>
  <si>
    <t>5 мм</t>
  </si>
  <si>
    <t>4 мм</t>
  </si>
  <si>
    <t>1030 х 2500</t>
  </si>
  <si>
    <t>2030 х 2500</t>
  </si>
  <si>
    <t>2430 х 2500</t>
  </si>
  <si>
    <t>ПРАЙС-ЛИСТ (цены со склада в Екатеринбурге)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</si>
  <si>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</si>
  <si>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 xml:space="preserve">современные системы ограждений </t>
  </si>
  <si>
    <t>www.alfa-zabor.ru</t>
  </si>
  <si>
    <t>СПЕЦПРЕДЛОЖЕНИЕ!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</si>
  <si>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</si>
  <si>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</si>
  <si>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</si>
  <si>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</si>
  <si>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</si>
  <si>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</si>
  <si>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</si>
  <si>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620014, г.Екатеринбург, ул.Антона Валека, 13, оф. 307</t>
  </si>
  <si>
    <t>ООО "Альфа Ограждения"</t>
  </si>
  <si>
    <t xml:space="preserve">Цвет RAL 6005 (зеленый), RAL 7040 (серый) </t>
  </si>
  <si>
    <t>Высота х ширина,
мм</t>
  </si>
  <si>
    <t xml:space="preserve">Высота ограждения, мм 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</si>
  <si>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</si>
  <si>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</si>
  <si>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</si>
  <si>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</si>
  <si>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</si>
  <si>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</si>
  <si>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</si>
  <si>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</si>
  <si>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</si>
  <si>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</si>
  <si>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</si>
  <si>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</si>
  <si>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</si>
  <si>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r>
      <rPr>
        <b/>
        <sz val="9"/>
        <rFont val="Tahoma"/>
        <family val="2"/>
        <charset val="204"/>
      </rPr>
      <t xml:space="preserve">Комплект ворот включает в себя: </t>
    </r>
    <r>
      <rPr>
        <sz val="9"/>
        <rFont val="Tahoma"/>
        <family val="2"/>
        <charset val="204"/>
      </rPr>
      <t>две створки, два опорных столба, петли, угол открывания 130 гр., притворная планка для навесного замка, 1 ригель.</t>
    </r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</si>
  <si>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</si>
  <si>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</si>
  <si>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</si>
  <si>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>Срок изготовления под заказ: 2-3 недели!</t>
  </si>
  <si>
    <t xml:space="preserve">                 В наличии на складе </t>
  </si>
  <si>
    <t>Ячейка</t>
  </si>
  <si>
    <t>55х200 мм</t>
  </si>
  <si>
    <t>3,5 мм</t>
  </si>
  <si>
    <t>тел.: (343) 311-30-90, 328-25-48, факс: (343) 311-30-90</t>
  </si>
  <si>
    <r>
      <t xml:space="preserve">e-mail: </t>
    </r>
    <r>
      <rPr>
        <sz val="9"/>
        <color indexed="48"/>
        <rFont val="Tahoma"/>
        <family val="2"/>
        <charset val="204"/>
      </rPr>
      <t>sales@alfa-zabor.ru</t>
    </r>
  </si>
  <si>
    <r>
      <t xml:space="preserve">Столб под бетонирование  </t>
    </r>
    <r>
      <rPr>
        <b/>
        <sz val="8"/>
        <rFont val="Tahoma"/>
        <family val="2"/>
        <charset val="204"/>
      </rPr>
      <t>62х55 мм</t>
    </r>
    <r>
      <rPr>
        <sz val="8"/>
        <rFont val="Tahoma"/>
        <family val="2"/>
        <charset val="204"/>
      </rPr>
      <t xml:space="preserve"> (включая крепеж и заглушку) </t>
    </r>
    <r>
      <rPr>
        <b/>
        <sz val="8"/>
        <rFont val="Tahoma"/>
        <family val="2"/>
        <charset val="204"/>
      </rPr>
      <t>Zn (цинк)</t>
    </r>
    <r>
      <rPr>
        <sz val="8"/>
        <rFont val="Tahoma"/>
        <family val="2"/>
        <charset val="204"/>
      </rPr>
      <t xml:space="preserve"> + порошково-полимерное покрытие</t>
    </r>
  </si>
  <si>
    <r>
      <t xml:space="preserve">*В наличии имеются столбы сечением </t>
    </r>
    <r>
      <rPr>
        <b/>
        <i/>
        <sz val="9"/>
        <rFont val="Tahoma"/>
        <family val="2"/>
        <charset val="204"/>
      </rPr>
      <t xml:space="preserve">60х40 мм, </t>
    </r>
    <r>
      <rPr>
        <i/>
        <sz val="9"/>
        <rFont val="Tahoma"/>
        <family val="2"/>
        <charset val="204"/>
      </rPr>
      <t xml:space="preserve">столбы с фланцами для крепление на готовое основание (бетонные полы, ленточный фундамент и пр.) </t>
    </r>
  </si>
  <si>
    <t>1930 х 3000 !!!</t>
  </si>
  <si>
    <t>1530 х 2500 !!!</t>
  </si>
  <si>
    <r>
      <rPr>
        <b/>
        <sz val="9"/>
        <rFont val="Tahoma"/>
        <family val="2"/>
        <charset val="204"/>
      </rPr>
      <t>Комплект калитки включает в себя:</t>
    </r>
    <r>
      <rPr>
        <sz val="9"/>
        <rFont val="Tahoma"/>
        <family val="2"/>
        <charset val="204"/>
      </rPr>
      <t xml:space="preserve"> створка, два опорных столба, петли, угол открывания 130 гр., </t>
    </r>
    <r>
      <rPr>
        <b/>
        <sz val="9"/>
        <rFont val="Tahoma"/>
        <family val="2"/>
        <charset val="204"/>
      </rPr>
      <t>замок с ручкой Locinox</t>
    </r>
    <r>
      <rPr>
        <sz val="9"/>
        <rFont val="Tahoma"/>
        <family val="2"/>
        <charset val="204"/>
      </rPr>
      <t>, притворная планка.</t>
    </r>
  </si>
  <si>
    <t>Панели, столбы (!), крепеж, входные группы изготовлены из оцинкованного металла с полимерным покрытием</t>
  </si>
  <si>
    <t>действителен с 06 октября 2017 г.</t>
  </si>
  <si>
    <t xml:space="preserve">2030 х 2500 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</si>
  <si>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Y-образных кронштейнах.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</si>
</sst>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7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sz val="22"/>
      <color indexed="17"/>
      <name val="Segoe UI"/>
      <family val="2"/>
      <charset val="204"/>
    </font>
    <font>
      <i/>
      <sz val="9"/>
      <name val="Tahoma"/>
      <family val="2"/>
      <charset val="204"/>
    </font>
    <font>
      <sz val="9"/>
      <color indexed="48"/>
      <name val="Tahoma"/>
      <family val="2"/>
      <charset val="204"/>
    </font>
    <font>
      <b/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color theme="1" tint="0.499984740745262"/>
      <name val="Tahoma"/>
      <family val="2"/>
      <charset val="204"/>
    </font>
    <font>
      <sz val="22"/>
      <color rgb="FF808080"/>
      <name val="Segoe UI"/>
      <family val="2"/>
      <charset val="204"/>
    </font>
    <font>
      <sz val="11"/>
      <color theme="0" tint="-0.34998626667073579"/>
      <name val="Segoe UI"/>
      <family val="2"/>
      <charset val="204"/>
    </font>
    <font>
      <b/>
      <sz val="10"/>
      <color theme="9" tint="-0.249977111117893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20"/>
      <color theme="9" tint="-0.249977111117893"/>
      <name val="Tahoma"/>
      <family val="2"/>
      <charset val="204"/>
    </font>
    <font>
      <b/>
      <sz val="10"/>
      <color rgb="FFC00000"/>
      <name val="Tahoma"/>
      <family val="2"/>
      <charset val="204"/>
    </font>
    <font>
      <sz val="12"/>
      <color theme="9" tint="-0.249977111117893"/>
      <name val="Tahoma"/>
      <family val="2"/>
      <charset val="204"/>
    </font>
    <font>
      <sz val="12"/>
      <color theme="1" tint="0.499984740745262"/>
      <name val="Tahoma"/>
      <family val="2"/>
      <charset val="204"/>
    </font>
    <font>
      <sz val="10"/>
      <color theme="9" tint="-0.249977111117893"/>
      <name val="Tahoma"/>
      <family val="2"/>
      <charset val="204"/>
    </font>
    <font>
      <b/>
      <sz val="16"/>
      <color theme="9" tint="-0.24997711111789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1" applyAlignment="1" applyProtection="1">
      <alignment horizontal="right" vertical="top" wrapText="1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" fontId="5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7" fillId="0" borderId="2" xfId="0" applyFont="1" applyBorder="1"/>
    <xf numFmtId="2" fontId="8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" fontId="13" fillId="3" borderId="3" xfId="0" applyNumberFormat="1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13" fillId="3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7</xdr:row>
      <xdr:rowOff>123825</xdr:rowOff>
    </xdr:from>
    <xdr:to>
      <xdr:col>8</xdr:col>
      <xdr:colOff>981075</xdr:colOff>
      <xdr:row>10</xdr:row>
      <xdr:rowOff>180975</xdr:rowOff>
    </xdr:to>
    <xdr:pic>
      <xdr:nvPicPr>
        <xdr:cNvPr id="1031" name="Рисунок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333500"/>
          <a:ext cx="1257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31</xdr:row>
      <xdr:rowOff>219075</xdr:rowOff>
    </xdr:from>
    <xdr:to>
      <xdr:col>8</xdr:col>
      <xdr:colOff>466725</xdr:colOff>
      <xdr:row>35</xdr:row>
      <xdr:rowOff>66675</xdr:rowOff>
    </xdr:to>
    <xdr:pic>
      <xdr:nvPicPr>
        <xdr:cNvPr id="1032" name="Picture 79" descr="калитки cop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8896350"/>
          <a:ext cx="11525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514350</xdr:colOff>
      <xdr:row>39</xdr:row>
      <xdr:rowOff>76200</xdr:rowOff>
    </xdr:to>
    <xdr:pic>
      <xdr:nvPicPr>
        <xdr:cNvPr id="1033" name="Picture 78" descr="Ворота cop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0125075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O52"/>
  <sheetViews>
    <sheetView showGridLines="0" tabSelected="1" view="pageBreakPreview" zoomScaleNormal="100" zoomScaleSheetLayoutView="100" workbookViewId="0">
      <selection activeCell="F24" sqref="F24"/>
    </sheetView>
  </sheetViews>
  <sheetFormatPr defaultColWidth="9.1796875" defaultRowHeight="12.5" x14ac:dyDescent="0.25"/>
  <cols>
    <col min="1" max="1" width="15.54296875" style="1" customWidth="1"/>
    <col min="2" max="2" width="14.54296875" style="1" customWidth="1"/>
    <col min="3" max="3" width="13.81640625" style="1" customWidth="1"/>
    <col min="4" max="5" width="13.453125" style="1" customWidth="1"/>
    <col min="6" max="6" width="12.26953125" style="1" customWidth="1"/>
    <col min="7" max="8" width="10.7265625" style="1" customWidth="1"/>
    <col min="9" max="9" width="15.1796875" style="1" customWidth="1"/>
    <col min="10" max="10" width="0" style="1" hidden="1" customWidth="1"/>
    <col min="11" max="11" width="9.1796875" style="1" hidden="1" customWidth="1"/>
    <col min="12" max="12" width="0.1796875" style="1" hidden="1" customWidth="1"/>
    <col min="13" max="13" width="9.1796875" style="1" hidden="1" customWidth="1"/>
    <col min="14" max="14" width="0.1796875" style="1" customWidth="1"/>
    <col min="15" max="15" width="1.453125" style="1" customWidth="1"/>
    <col min="16" max="16384" width="9.1796875" style="1"/>
  </cols>
  <sheetData>
    <row r="2" spans="1:15" ht="12.75" customHeight="1" x14ac:dyDescent="0.25">
      <c r="B2" s="19"/>
      <c r="C2" s="19"/>
      <c r="D2" s="71" t="s">
        <v>20</v>
      </c>
      <c r="E2" s="71"/>
      <c r="F2" s="71"/>
      <c r="G2" s="71"/>
      <c r="H2" s="71"/>
      <c r="I2" s="71"/>
      <c r="J2" s="71"/>
      <c r="K2" s="71"/>
    </row>
    <row r="3" spans="1:15" ht="12.75" customHeight="1" x14ac:dyDescent="0.25">
      <c r="A3" s="73" t="s">
        <v>8</v>
      </c>
      <c r="B3" s="73"/>
      <c r="C3" s="73"/>
      <c r="D3" s="71"/>
      <c r="E3" s="71"/>
      <c r="F3" s="71"/>
      <c r="G3" s="71"/>
      <c r="H3" s="71"/>
      <c r="I3" s="71"/>
      <c r="J3" s="71"/>
      <c r="K3" s="71"/>
    </row>
    <row r="4" spans="1:15" ht="12.75" customHeight="1" x14ac:dyDescent="0.25">
      <c r="A4" s="73"/>
      <c r="B4" s="73"/>
      <c r="C4" s="73"/>
      <c r="D4" s="19"/>
      <c r="E4" s="19"/>
      <c r="F4" s="76" t="s">
        <v>19</v>
      </c>
      <c r="G4" s="76"/>
      <c r="H4" s="76"/>
      <c r="I4" s="76"/>
      <c r="J4" s="2"/>
      <c r="K4" s="2"/>
    </row>
    <row r="5" spans="1:15" ht="12.75" customHeight="1" x14ac:dyDescent="0.45">
      <c r="A5" s="73"/>
      <c r="B5" s="73"/>
      <c r="C5" s="73"/>
      <c r="D5" s="20"/>
      <c r="E5" s="20"/>
      <c r="F5" s="74" t="s">
        <v>46</v>
      </c>
      <c r="G5" s="74"/>
      <c r="H5" s="74"/>
      <c r="I5" s="74"/>
      <c r="J5" s="2"/>
      <c r="K5" s="2"/>
    </row>
    <row r="6" spans="1:15" ht="16.5" x14ac:dyDescent="0.45">
      <c r="A6" s="70" t="s">
        <v>9</v>
      </c>
      <c r="B6" s="70"/>
      <c r="C6" s="70"/>
      <c r="F6" s="2"/>
      <c r="G6" s="74" t="s">
        <v>47</v>
      </c>
      <c r="H6" s="74"/>
      <c r="I6" s="74"/>
      <c r="J6" s="2"/>
      <c r="K6" s="2"/>
    </row>
    <row r="7" spans="1:15" ht="15" customHeight="1" x14ac:dyDescent="0.25">
      <c r="A7" s="75"/>
      <c r="B7" s="75"/>
      <c r="C7" s="3"/>
      <c r="D7" s="3"/>
      <c r="E7" s="3"/>
      <c r="F7" s="3"/>
      <c r="G7" s="3"/>
      <c r="H7" s="77" t="s">
        <v>10</v>
      </c>
      <c r="I7" s="78"/>
      <c r="J7" s="3"/>
      <c r="K7" s="3"/>
      <c r="L7" s="3"/>
      <c r="M7" s="3"/>
      <c r="N7" s="3"/>
      <c r="O7" s="3"/>
    </row>
    <row r="8" spans="1:15" ht="15" customHeight="1" x14ac:dyDescent="0.25">
      <c r="A8" s="11"/>
      <c r="B8" s="11"/>
      <c r="C8" s="3"/>
      <c r="D8" s="3"/>
      <c r="E8" s="3"/>
      <c r="F8" s="3"/>
      <c r="G8" s="3"/>
      <c r="H8" s="13"/>
      <c r="I8" s="12"/>
      <c r="J8" s="3"/>
      <c r="K8" s="3"/>
      <c r="L8" s="3"/>
      <c r="M8" s="3"/>
      <c r="N8" s="3"/>
      <c r="O8" s="3"/>
    </row>
    <row r="9" spans="1:15" ht="22" x14ac:dyDescent="0.25">
      <c r="A9" s="80" t="s">
        <v>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4" customFormat="1" ht="22.5" customHeight="1" x14ac:dyDescent="0.3">
      <c r="A10" s="14" t="s">
        <v>54</v>
      </c>
      <c r="B10" s="6"/>
      <c r="C10" s="6"/>
      <c r="D10" s="6"/>
      <c r="E10" s="6"/>
      <c r="F10" s="6"/>
      <c r="G10" s="6"/>
      <c r="H10" s="62"/>
      <c r="I10" s="62"/>
    </row>
    <row r="11" spans="1:15" s="4" customFormat="1" ht="22.5" customHeight="1" x14ac:dyDescent="0.3">
      <c r="A11" s="14"/>
      <c r="B11" s="6"/>
      <c r="C11" s="6"/>
      <c r="D11" s="6"/>
      <c r="E11" s="6"/>
      <c r="F11" s="6"/>
      <c r="G11" s="6"/>
      <c r="H11" s="7"/>
      <c r="I11" s="7"/>
    </row>
    <row r="12" spans="1:15" s="4" customFormat="1" ht="22.5" customHeight="1" x14ac:dyDescent="0.3">
      <c r="A12" s="46" t="s">
        <v>38</v>
      </c>
      <c r="B12" s="6"/>
      <c r="C12" s="6"/>
      <c r="D12" s="6"/>
      <c r="E12" s="6"/>
      <c r="F12" s="79" t="s">
        <v>11</v>
      </c>
      <c r="G12" s="79"/>
      <c r="H12" s="79"/>
      <c r="I12" s="79"/>
    </row>
    <row r="13" spans="1:15" s="4" customFormat="1" ht="22.5" customHeight="1" x14ac:dyDescent="0.3">
      <c r="A13" s="38" t="s">
        <v>40</v>
      </c>
      <c r="B13" s="6"/>
      <c r="C13" s="6"/>
      <c r="D13" s="6"/>
      <c r="E13" s="6"/>
      <c r="F13" s="63" t="s">
        <v>42</v>
      </c>
      <c r="G13" s="63"/>
      <c r="H13" s="63"/>
      <c r="I13" s="63"/>
    </row>
    <row r="14" spans="1:15" s="4" customFormat="1" ht="14.25" customHeight="1" x14ac:dyDescent="0.3">
      <c r="A14" s="61" t="s">
        <v>39</v>
      </c>
      <c r="B14" s="61"/>
      <c r="C14" s="61"/>
      <c r="D14" s="69" t="s">
        <v>21</v>
      </c>
      <c r="E14" s="69"/>
      <c r="F14" s="69"/>
      <c r="G14" s="69"/>
      <c r="H14" s="69"/>
      <c r="I14" s="69"/>
    </row>
    <row r="15" spans="1:15" s="4" customFormat="1" ht="19.5" customHeight="1" x14ac:dyDescent="0.3">
      <c r="A15" s="72" t="s">
        <v>53</v>
      </c>
      <c r="B15" s="72"/>
      <c r="C15" s="72"/>
      <c r="D15" s="72"/>
      <c r="E15" s="72"/>
      <c r="F15" s="72"/>
      <c r="G15" s="72"/>
      <c r="H15" s="72"/>
      <c r="I15" s="72"/>
    </row>
    <row r="16" spans="1:15" s="4" customFormat="1" ht="5.25" customHeight="1" x14ac:dyDescent="0.3">
      <c r="A16" s="14"/>
      <c r="B16" s="6"/>
      <c r="C16" s="6"/>
      <c r="D16" s="6"/>
      <c r="E16" s="6"/>
      <c r="F16" s="15"/>
      <c r="G16" s="6"/>
      <c r="H16" s="7"/>
      <c r="I16" s="7"/>
    </row>
    <row r="17" spans="1:249" s="4" customFormat="1" ht="15" customHeight="1" x14ac:dyDescent="0.3">
      <c r="A17" s="58" t="s">
        <v>35</v>
      </c>
      <c r="B17" s="58"/>
      <c r="C17" s="58"/>
      <c r="D17" s="58"/>
      <c r="E17" s="58"/>
      <c r="F17" s="58"/>
      <c r="G17" s="58"/>
      <c r="H17" s="58"/>
      <c r="I17" s="58"/>
    </row>
    <row r="18" spans="1:249" s="4" customFormat="1" ht="63" customHeight="1" x14ac:dyDescent="0.3">
      <c r="A18" s="68" t="s">
        <v>23</v>
      </c>
      <c r="B18" s="83" t="s">
        <v>0</v>
      </c>
      <c r="C18" s="83"/>
      <c r="D18" s="83"/>
      <c r="E18" s="83"/>
      <c r="F18" s="83"/>
      <c r="G18" s="68" t="s">
        <v>48</v>
      </c>
      <c r="H18" s="68"/>
      <c r="I18" s="81" t="s">
        <v>1</v>
      </c>
    </row>
    <row r="19" spans="1:249" s="4" customFormat="1" ht="37.5" customHeight="1" x14ac:dyDescent="0.3">
      <c r="A19" s="68"/>
      <c r="B19" s="5" t="s">
        <v>22</v>
      </c>
      <c r="C19" s="5" t="s">
        <v>15</v>
      </c>
      <c r="D19" s="5" t="s">
        <v>17</v>
      </c>
      <c r="E19" s="5" t="s">
        <v>43</v>
      </c>
      <c r="F19" s="5" t="s">
        <v>16</v>
      </c>
      <c r="G19" s="5" t="s">
        <v>18</v>
      </c>
      <c r="H19" s="5" t="s">
        <v>16</v>
      </c>
      <c r="I19" s="82"/>
    </row>
    <row r="20" spans="1:249" s="4" customFormat="1" ht="38.25" customHeight="1" x14ac:dyDescent="0.3">
      <c r="A20" s="25">
        <v>1100</v>
      </c>
      <c r="B20" s="9" t="s">
        <v>4</v>
      </c>
      <c r="C20" s="18" t="s">
        <v>3</v>
      </c>
      <c r="D20" s="17">
        <v>2</v>
      </c>
      <c r="E20" s="17" t="s">
        <v>44</v>
      </c>
      <c r="F20" s="10">
        <v>1158</v>
      </c>
      <c r="G20" s="9">
        <v>1500</v>
      </c>
      <c r="H20" s="10">
        <v>771</v>
      </c>
      <c r="I20" s="23">
        <f>(F20+H20)/2.5</f>
        <v>771.6</v>
      </c>
    </row>
    <row r="21" spans="1:249" s="4" customFormat="1" ht="31.5" customHeight="1" x14ac:dyDescent="0.3">
      <c r="A21" s="29">
        <v>1600</v>
      </c>
      <c r="B21" s="30" t="s">
        <v>51</v>
      </c>
      <c r="C21" s="43" t="s">
        <v>3</v>
      </c>
      <c r="D21" s="32">
        <v>3</v>
      </c>
      <c r="E21" s="32" t="s">
        <v>44</v>
      </c>
      <c r="F21" s="40">
        <v>1580</v>
      </c>
      <c r="G21" s="30">
        <v>2000</v>
      </c>
      <c r="H21" s="40">
        <v>1017</v>
      </c>
      <c r="I21" s="44">
        <f>(F21+H21)/2.5</f>
        <v>1038.8</v>
      </c>
    </row>
    <row r="22" spans="1:249" s="4" customFormat="1" ht="31.5" customHeight="1" x14ac:dyDescent="0.3">
      <c r="A22" s="52">
        <v>1800</v>
      </c>
      <c r="B22" s="53" t="s">
        <v>14</v>
      </c>
      <c r="C22" s="54" t="s">
        <v>45</v>
      </c>
      <c r="D22" s="55">
        <v>3</v>
      </c>
      <c r="E22" s="55" t="s">
        <v>44</v>
      </c>
      <c r="F22" s="56">
        <v>1772</v>
      </c>
      <c r="G22" s="53">
        <v>2200</v>
      </c>
      <c r="H22" s="56">
        <v>1104</v>
      </c>
      <c r="I22" s="57">
        <f>(F22+H22)/3</f>
        <v>958.66666666666663</v>
      </c>
    </row>
    <row r="23" spans="1:249" s="4" customFormat="1" ht="22.5" customHeight="1" x14ac:dyDescent="0.3">
      <c r="A23" s="29">
        <v>1800</v>
      </c>
      <c r="B23" s="30" t="s">
        <v>14</v>
      </c>
      <c r="C23" s="43" t="s">
        <v>3</v>
      </c>
      <c r="D23" s="32">
        <v>3</v>
      </c>
      <c r="E23" s="32" t="s">
        <v>44</v>
      </c>
      <c r="F23" s="40">
        <v>1998</v>
      </c>
      <c r="G23" s="30">
        <v>2200</v>
      </c>
      <c r="H23" s="40">
        <v>1104</v>
      </c>
      <c r="I23" s="44">
        <f>(F23+H23)/3</f>
        <v>1034</v>
      </c>
    </row>
    <row r="24" spans="1:249" s="4" customFormat="1" ht="22.5" customHeight="1" x14ac:dyDescent="0.3">
      <c r="A24" s="52">
        <v>2100</v>
      </c>
      <c r="B24" s="53" t="s">
        <v>50</v>
      </c>
      <c r="C24" s="54" t="s">
        <v>45</v>
      </c>
      <c r="D24" s="55">
        <v>4</v>
      </c>
      <c r="E24" s="55" t="s">
        <v>44</v>
      </c>
      <c r="F24" s="56">
        <v>1874</v>
      </c>
      <c r="G24" s="53">
        <v>2500</v>
      </c>
      <c r="H24" s="56">
        <v>1198</v>
      </c>
      <c r="I24" s="57">
        <f>(F24+H24)/3</f>
        <v>1024</v>
      </c>
    </row>
    <row r="25" spans="1:249" s="4" customFormat="1" ht="22.5" customHeight="1" x14ac:dyDescent="0.3">
      <c r="A25" s="29">
        <v>2100</v>
      </c>
      <c r="B25" s="30" t="s">
        <v>12</v>
      </c>
      <c r="C25" s="43" t="s">
        <v>3</v>
      </c>
      <c r="D25" s="32">
        <v>4</v>
      </c>
      <c r="E25" s="32" t="s">
        <v>44</v>
      </c>
      <c r="F25" s="40">
        <v>2360</v>
      </c>
      <c r="G25" s="30">
        <v>2500</v>
      </c>
      <c r="H25" s="40">
        <v>1252</v>
      </c>
      <c r="I25" s="44">
        <f>(F25+H25)/3</f>
        <v>1204</v>
      </c>
    </row>
    <row r="26" spans="1:249" s="4" customFormat="1" ht="22.5" customHeight="1" x14ac:dyDescent="0.3">
      <c r="A26" s="29">
        <v>2100</v>
      </c>
      <c r="B26" s="30" t="s">
        <v>5</v>
      </c>
      <c r="C26" s="43" t="s">
        <v>3</v>
      </c>
      <c r="D26" s="32">
        <v>4</v>
      </c>
      <c r="E26" s="32" t="s">
        <v>44</v>
      </c>
      <c r="F26" s="40">
        <v>1990</v>
      </c>
      <c r="G26" s="30">
        <v>2500</v>
      </c>
      <c r="H26" s="40">
        <v>1252</v>
      </c>
      <c r="I26" s="44">
        <f>(F26+H26)/2.5</f>
        <v>1296.8</v>
      </c>
    </row>
    <row r="27" spans="1:249" s="4" customFormat="1" ht="22.5" customHeight="1" x14ac:dyDescent="0.3">
      <c r="A27" s="52">
        <v>2100</v>
      </c>
      <c r="B27" s="53" t="s">
        <v>55</v>
      </c>
      <c r="C27" s="54" t="s">
        <v>2</v>
      </c>
      <c r="D27" s="55">
        <v>4</v>
      </c>
      <c r="E27" s="55" t="s">
        <v>44</v>
      </c>
      <c r="F27" s="56">
        <v>2930</v>
      </c>
      <c r="G27" s="53">
        <v>2500</v>
      </c>
      <c r="H27" s="56">
        <v>1252</v>
      </c>
      <c r="I27" s="57">
        <f>(F27+H27)/2.5</f>
        <v>1672.8</v>
      </c>
    </row>
    <row r="28" spans="1:249" s="4" customFormat="1" ht="22.5" customHeight="1" x14ac:dyDescent="0.3">
      <c r="A28" s="29">
        <v>2100</v>
      </c>
      <c r="B28" s="30" t="s">
        <v>6</v>
      </c>
      <c r="C28" s="43" t="s">
        <v>3</v>
      </c>
      <c r="D28" s="32">
        <v>4</v>
      </c>
      <c r="E28" s="32" t="s">
        <v>44</v>
      </c>
      <c r="F28" s="40">
        <v>2440</v>
      </c>
      <c r="G28" s="30">
        <v>3000</v>
      </c>
      <c r="H28" s="40">
        <v>1459</v>
      </c>
      <c r="I28" s="44">
        <f>(F28+H28)/2.5</f>
        <v>1559.6</v>
      </c>
    </row>
    <row r="29" spans="1:249" s="4" customFormat="1" ht="22.5" customHeight="1" x14ac:dyDescent="0.3">
      <c r="A29" s="29">
        <v>2500</v>
      </c>
      <c r="B29" s="30" t="s">
        <v>6</v>
      </c>
      <c r="C29" s="43" t="s">
        <v>2</v>
      </c>
      <c r="D29" s="32">
        <v>4</v>
      </c>
      <c r="E29" s="32" t="s">
        <v>44</v>
      </c>
      <c r="F29" s="40">
        <v>3590</v>
      </c>
      <c r="G29" s="30">
        <v>3000</v>
      </c>
      <c r="H29" s="40">
        <v>1459</v>
      </c>
      <c r="I29" s="44">
        <f>(F29+H29)/2.5</f>
        <v>2019.6</v>
      </c>
    </row>
    <row r="30" spans="1:249" s="51" customFormat="1" ht="22.5" customHeight="1" x14ac:dyDescent="0.3">
      <c r="A30" s="47">
        <v>3100</v>
      </c>
      <c r="B30" s="48" t="s">
        <v>24</v>
      </c>
      <c r="C30" s="18" t="s">
        <v>3</v>
      </c>
      <c r="D30" s="17">
        <v>6</v>
      </c>
      <c r="E30" s="17" t="s">
        <v>44</v>
      </c>
      <c r="F30" s="49">
        <f>F26+F20</f>
        <v>3148</v>
      </c>
      <c r="G30" s="48">
        <v>4000</v>
      </c>
      <c r="H30" s="49">
        <v>1941</v>
      </c>
      <c r="I30" s="50">
        <f>(F30+H30)/2.5</f>
        <v>2035.6</v>
      </c>
      <c r="P30" s="4"/>
      <c r="Q30" s="4"/>
      <c r="R30" s="4"/>
      <c r="S30" s="4"/>
    </row>
    <row r="31" spans="1:249" s="4" customFormat="1" ht="24.75" customHeight="1" x14ac:dyDescent="0.3">
      <c r="A31" s="64" t="s">
        <v>49</v>
      </c>
      <c r="B31" s="64"/>
      <c r="C31" s="64"/>
      <c r="D31" s="64"/>
      <c r="E31" s="64"/>
      <c r="F31" s="64"/>
      <c r="G31" s="64"/>
      <c r="H31" s="64"/>
      <c r="I31" s="6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249" s="4" customFormat="1" ht="18" customHeight="1" x14ac:dyDescent="0.3">
      <c r="A32" s="65" t="s">
        <v>25</v>
      </c>
      <c r="B32" s="66"/>
      <c r="C32" s="66"/>
      <c r="D32" s="66"/>
      <c r="E32" s="66"/>
      <c r="F32" s="67"/>
      <c r="G32" s="41"/>
      <c r="H32" s="27"/>
      <c r="I32" s="28"/>
      <c r="J32" s="59"/>
      <c r="K32" s="59"/>
      <c r="L32" s="59"/>
      <c r="M32" s="59"/>
      <c r="N32" s="59"/>
      <c r="O32" s="59"/>
      <c r="P32" s="59"/>
      <c r="Q32" s="45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60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57" s="4" customFormat="1" ht="27" customHeight="1" x14ac:dyDescent="0.3">
      <c r="A33" s="29" t="s">
        <v>26</v>
      </c>
      <c r="B33" s="30" t="s">
        <v>32</v>
      </c>
      <c r="C33" s="30" t="s">
        <v>36</v>
      </c>
      <c r="D33" s="30" t="s">
        <v>27</v>
      </c>
      <c r="E33" s="30" t="s">
        <v>28</v>
      </c>
      <c r="F33" s="31" t="s">
        <v>29</v>
      </c>
      <c r="H33" s="27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s="4" customFormat="1" ht="22.5" customHeight="1" x14ac:dyDescent="0.3">
      <c r="A34" s="29" t="s">
        <v>30</v>
      </c>
      <c r="B34" s="30" t="s">
        <v>33</v>
      </c>
      <c r="C34" s="30" t="s">
        <v>3</v>
      </c>
      <c r="D34" s="30">
        <v>1030</v>
      </c>
      <c r="E34" s="30">
        <v>1000</v>
      </c>
      <c r="F34" s="32">
        <v>10280</v>
      </c>
      <c r="H34" s="27"/>
      <c r="I34" s="28"/>
    </row>
    <row r="35" spans="1:57" s="4" customFormat="1" ht="22.5" customHeight="1" x14ac:dyDescent="0.3">
      <c r="A35" s="29" t="s">
        <v>30</v>
      </c>
      <c r="B35" s="30" t="s">
        <v>33</v>
      </c>
      <c r="C35" s="30" t="s">
        <v>3</v>
      </c>
      <c r="D35" s="30">
        <v>1530</v>
      </c>
      <c r="E35" s="30">
        <v>1000</v>
      </c>
      <c r="F35" s="32">
        <v>11805</v>
      </c>
      <c r="H35" s="27"/>
      <c r="I35" s="28"/>
    </row>
    <row r="36" spans="1:57" s="4" customFormat="1" ht="22.5" customHeight="1" x14ac:dyDescent="0.3">
      <c r="A36" s="29" t="s">
        <v>30</v>
      </c>
      <c r="B36" s="30" t="s">
        <v>33</v>
      </c>
      <c r="C36" s="30" t="s">
        <v>3</v>
      </c>
      <c r="D36" s="30">
        <v>1730</v>
      </c>
      <c r="E36" s="30">
        <v>1000</v>
      </c>
      <c r="F36" s="32">
        <v>12942</v>
      </c>
      <c r="H36" s="27"/>
      <c r="I36" s="28"/>
    </row>
    <row r="37" spans="1:57" s="4" customFormat="1" ht="22.5" customHeight="1" x14ac:dyDescent="0.3">
      <c r="A37" s="26" t="s">
        <v>30</v>
      </c>
      <c r="B37" s="21" t="s">
        <v>33</v>
      </c>
      <c r="C37" s="21" t="s">
        <v>3</v>
      </c>
      <c r="D37" s="21">
        <v>2030</v>
      </c>
      <c r="E37" s="21">
        <v>1000</v>
      </c>
      <c r="F37" s="22">
        <v>13988</v>
      </c>
      <c r="H37" s="27"/>
      <c r="I37" s="28"/>
    </row>
    <row r="38" spans="1:57" s="4" customFormat="1" ht="22.5" customHeight="1" x14ac:dyDescent="0.3">
      <c r="A38" s="29" t="s">
        <v>31</v>
      </c>
      <c r="B38" s="30" t="s">
        <v>34</v>
      </c>
      <c r="C38" s="30" t="s">
        <v>3</v>
      </c>
      <c r="D38" s="30">
        <v>1530</v>
      </c>
      <c r="E38" s="30">
        <v>3500</v>
      </c>
      <c r="F38" s="32">
        <v>23883</v>
      </c>
      <c r="H38" s="27"/>
      <c r="I38" s="28"/>
    </row>
    <row r="39" spans="1:57" s="4" customFormat="1" ht="22.5" customHeight="1" x14ac:dyDescent="0.3">
      <c r="A39" s="29" t="s">
        <v>31</v>
      </c>
      <c r="B39" s="30" t="s">
        <v>34</v>
      </c>
      <c r="C39" s="30" t="s">
        <v>3</v>
      </c>
      <c r="D39" s="30">
        <v>1730</v>
      </c>
      <c r="E39" s="30">
        <v>3500</v>
      </c>
      <c r="F39" s="32">
        <v>27450</v>
      </c>
      <c r="H39" s="27"/>
      <c r="I39" s="28"/>
    </row>
    <row r="40" spans="1:57" s="4" customFormat="1" ht="22.5" customHeight="1" x14ac:dyDescent="0.3">
      <c r="A40" s="26" t="s">
        <v>31</v>
      </c>
      <c r="B40" s="21" t="s">
        <v>34</v>
      </c>
      <c r="C40" s="21" t="s">
        <v>3</v>
      </c>
      <c r="D40" s="21">
        <v>2030</v>
      </c>
      <c r="E40" s="21">
        <v>3500</v>
      </c>
      <c r="F40" s="22">
        <v>28272</v>
      </c>
      <c r="G40" s="42"/>
      <c r="H40" s="27"/>
      <c r="I40" s="28"/>
    </row>
    <row r="41" spans="1:57" s="4" customFormat="1" ht="20.25" customHeight="1" x14ac:dyDescent="0.3">
      <c r="A41" s="29" t="s">
        <v>31</v>
      </c>
      <c r="B41" s="30" t="s">
        <v>34</v>
      </c>
      <c r="C41" s="30" t="s">
        <v>3</v>
      </c>
      <c r="D41" s="30">
        <v>2030</v>
      </c>
      <c r="E41" s="30">
        <v>4000</v>
      </c>
      <c r="F41" s="32">
        <v>31877</v>
      </c>
      <c r="G41" s="24"/>
      <c r="H41" s="27"/>
      <c r="I41" s="28"/>
    </row>
    <row r="42" spans="1:57" s="4" customFormat="1" ht="20.25" customHeight="1" x14ac:dyDescent="0.3">
      <c r="A42" s="29" t="s">
        <v>31</v>
      </c>
      <c r="B42" s="30" t="s">
        <v>34</v>
      </c>
      <c r="C42" s="30" t="s">
        <v>3</v>
      </c>
      <c r="D42" s="30">
        <v>2030</v>
      </c>
      <c r="E42" s="30">
        <v>5000</v>
      </c>
      <c r="F42" s="32">
        <v>37580</v>
      </c>
      <c r="G42" s="24"/>
      <c r="H42" s="27"/>
      <c r="I42" s="28"/>
    </row>
    <row r="43" spans="1:57" s="4" customFormat="1" ht="20.25" customHeight="1" x14ac:dyDescent="0.3">
      <c r="A43" s="29" t="s">
        <v>31</v>
      </c>
      <c r="B43" s="30" t="s">
        <v>34</v>
      </c>
      <c r="C43" s="30" t="s">
        <v>3</v>
      </c>
      <c r="D43" s="30">
        <v>2030</v>
      </c>
      <c r="E43" s="30">
        <v>6000</v>
      </c>
      <c r="F43" s="32">
        <v>44245</v>
      </c>
      <c r="G43" s="24"/>
      <c r="H43" s="27"/>
      <c r="I43" s="28"/>
    </row>
    <row r="44" spans="1:57" s="4" customFormat="1" ht="28.5" customHeight="1" x14ac:dyDescent="0.3">
      <c r="A44" s="86" t="s">
        <v>52</v>
      </c>
      <c r="B44" s="86"/>
      <c r="C44" s="86"/>
      <c r="D44" s="86"/>
      <c r="E44" s="86"/>
      <c r="F44" s="86"/>
      <c r="G44" s="87"/>
      <c r="H44" s="27"/>
      <c r="I44" s="28"/>
      <c r="J44" s="34"/>
      <c r="K44" s="34"/>
    </row>
    <row r="45" spans="1:57" s="4" customFormat="1" ht="22.5" customHeight="1" x14ac:dyDescent="0.3">
      <c r="A45" s="87" t="s">
        <v>37</v>
      </c>
      <c r="B45" s="87"/>
      <c r="C45" s="87"/>
      <c r="D45" s="87"/>
      <c r="E45" s="87"/>
      <c r="F45" s="87"/>
      <c r="G45" s="87"/>
      <c r="H45" s="27"/>
      <c r="I45" s="28"/>
      <c r="J45" s="34"/>
      <c r="K45" s="34"/>
    </row>
    <row r="46" spans="1:57" s="4" customFormat="1" ht="5.25" customHeight="1" x14ac:dyDescent="0.3">
      <c r="A46" s="88"/>
      <c r="B46" s="88"/>
      <c r="C46" s="88"/>
      <c r="D46" s="88"/>
      <c r="E46" s="88"/>
      <c r="F46" s="88"/>
      <c r="G46" s="33"/>
      <c r="H46" s="27"/>
      <c r="I46" s="28"/>
      <c r="J46" s="34"/>
      <c r="K46" s="34"/>
    </row>
    <row r="47" spans="1:57" s="4" customFormat="1" ht="22.5" customHeight="1" x14ac:dyDescent="0.3">
      <c r="A47" s="35"/>
      <c r="B47" s="33"/>
      <c r="C47" s="36"/>
      <c r="D47" s="37"/>
      <c r="E47" s="37"/>
      <c r="F47" s="27"/>
      <c r="G47" s="84" t="s">
        <v>13</v>
      </c>
      <c r="H47" s="84"/>
      <c r="I47" s="84"/>
      <c r="J47" s="84"/>
      <c r="K47" s="84"/>
    </row>
    <row r="48" spans="1:57" s="4" customFormat="1" ht="22.5" customHeight="1" x14ac:dyDescent="0.3">
      <c r="A48" s="85" t="s">
        <v>56</v>
      </c>
      <c r="B48" s="85"/>
      <c r="C48" s="85"/>
      <c r="D48" s="85"/>
      <c r="E48" s="85"/>
      <c r="F48" s="85"/>
      <c r="G48" s="85"/>
      <c r="H48" s="85"/>
      <c r="I48" s="85"/>
      <c r="J48" s="34"/>
      <c r="K48" s="34"/>
    </row>
    <row r="49" spans="1:16" s="4" customFormat="1" ht="35.25" customHeight="1" x14ac:dyDescent="0.3">
      <c r="A49" s="85"/>
      <c r="B49" s="85"/>
      <c r="C49" s="85"/>
      <c r="D49" s="85"/>
      <c r="E49" s="85"/>
      <c r="F49" s="85"/>
      <c r="G49" s="85"/>
      <c r="H49" s="85"/>
      <c r="I49" s="85"/>
      <c r="J49" s="34"/>
      <c r="K49" s="34"/>
    </row>
    <row r="50" spans="1:16" s="4" customFormat="1" ht="27.75" customHeight="1" x14ac:dyDescent="0.3">
      <c r="A50" s="85"/>
      <c r="B50" s="85"/>
      <c r="C50" s="85"/>
      <c r="D50" s="85"/>
      <c r="E50" s="85"/>
      <c r="F50" s="85"/>
      <c r="G50" s="85"/>
      <c r="H50" s="85"/>
      <c r="I50" s="85"/>
      <c r="P50" s="24"/>
    </row>
    <row r="51" spans="1:16" s="4" customFormat="1" ht="14.25" customHeight="1" x14ac:dyDescent="0.3">
      <c r="A51" s="85"/>
      <c r="B51" s="85"/>
      <c r="C51" s="85"/>
      <c r="D51" s="85"/>
      <c r="E51" s="85"/>
      <c r="F51" s="85"/>
      <c r="G51" s="85"/>
      <c r="H51" s="85"/>
      <c r="I51" s="85"/>
      <c r="P51" s="24"/>
    </row>
    <row r="52" spans="1:16" s="4" customFormat="1" ht="12.75" customHeight="1" x14ac:dyDescent="0.3">
      <c r="A52" s="39" t="s">
        <v>41</v>
      </c>
      <c r="B52" s="6"/>
      <c r="C52" s="8"/>
      <c r="D52" s="6"/>
      <c r="E52" s="6"/>
      <c r="F52" s="16"/>
      <c r="G52" s="79"/>
      <c r="H52" s="79"/>
      <c r="I52" s="79"/>
      <c r="P52" s="24"/>
    </row>
  </sheetData>
  <mergeCells count="58">
    <mergeCell ref="G52:I52"/>
    <mergeCell ref="A9:O9"/>
    <mergeCell ref="F12:I12"/>
    <mergeCell ref="I18:I19"/>
    <mergeCell ref="A17:I17"/>
    <mergeCell ref="G18:H18"/>
    <mergeCell ref="B18:F18"/>
    <mergeCell ref="G47:K47"/>
    <mergeCell ref="A48:I51"/>
    <mergeCell ref="A44:G44"/>
    <mergeCell ref="A45:G45"/>
    <mergeCell ref="J32:P32"/>
    <mergeCell ref="A46:F46"/>
    <mergeCell ref="EP32:EW32"/>
    <mergeCell ref="A6:C6"/>
    <mergeCell ref="D2:K3"/>
    <mergeCell ref="A15:I15"/>
    <mergeCell ref="A3:C5"/>
    <mergeCell ref="G6:I6"/>
    <mergeCell ref="A7:B7"/>
    <mergeCell ref="F5:I5"/>
    <mergeCell ref="F4:I4"/>
    <mergeCell ref="H7:I7"/>
    <mergeCell ref="A14:C14"/>
    <mergeCell ref="CL32:CS32"/>
    <mergeCell ref="H10:I10"/>
    <mergeCell ref="R32:Y32"/>
    <mergeCell ref="Z32:AG32"/>
    <mergeCell ref="AH32:AO32"/>
    <mergeCell ref="AP32:AW32"/>
    <mergeCell ref="F13:I13"/>
    <mergeCell ref="A31:I31"/>
    <mergeCell ref="A32:F32"/>
    <mergeCell ref="A18:A19"/>
    <mergeCell ref="D14:I14"/>
    <mergeCell ref="IH32:IO32"/>
    <mergeCell ref="HJ32:HQ32"/>
    <mergeCell ref="HR32:HY32"/>
    <mergeCell ref="HZ32:IG32"/>
    <mergeCell ref="GL32:GS32"/>
    <mergeCell ref="EX32:FE32"/>
    <mergeCell ref="FF32:FM32"/>
    <mergeCell ref="FN32:FU32"/>
    <mergeCell ref="GT32:HA32"/>
    <mergeCell ref="HB32:HI32"/>
    <mergeCell ref="FV32:GC32"/>
    <mergeCell ref="GD32:GK32"/>
    <mergeCell ref="EH32:EO32"/>
    <mergeCell ref="AX32:BE32"/>
    <mergeCell ref="BF32:BM32"/>
    <mergeCell ref="BN32:BU32"/>
    <mergeCell ref="CT32:DA32"/>
    <mergeCell ref="DB32:DI32"/>
    <mergeCell ref="DJ32:DQ32"/>
    <mergeCell ref="DR32:DY32"/>
    <mergeCell ref="BV32:CC32"/>
    <mergeCell ref="CD32:CK32"/>
    <mergeCell ref="DZ32:EG32"/>
  </mergeCells>
  <phoneticPr fontId="1" type="noConversion"/>
  <hyperlinks>
    <hyperlink ref="H7" r:id="rId1" xr:uid="{00000000-0004-0000-0000-000000000000}"/>
  </hyperlinks>
  <pageMargins left="0.62992125984251968" right="0.15748031496062992" top="0.47244094488188981" bottom="0.19685039370078741" header="0.51181102362204722" footer="0.19685039370078741"/>
  <pageSetup paperSize="9" scale="7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06.10.2017</vt:lpstr>
      <vt:lpstr>'Прайс-лист 06.10.2017'!Область_печати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Dalex</cp:lastModifiedBy>
  <cp:lastPrinted>2017-09-22T05:20:15Z</cp:lastPrinted>
  <dcterms:created xsi:type="dcterms:W3CDTF">2009-06-03T04:14:00Z</dcterms:created>
  <dcterms:modified xsi:type="dcterms:W3CDTF">2017-10-06T06:45:18Z</dcterms:modified>
</cp:coreProperties>
</file>